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<sst xmlns="http://schemas.openxmlformats.org/spreadsheetml/2006/main" count="175" uniqueCount="39">
  <si>
    <t>TERTİP</t>
  </si>
  <si>
    <t>KBÖ</t>
  </si>
  <si>
    <t>TOPLAM ÖDENEK</t>
  </si>
  <si>
    <t>TOPLAM</t>
  </si>
  <si>
    <t>62.239.756.1882-0410.0026-02-01.01</t>
  </si>
  <si>
    <t>62</t>
  </si>
  <si>
    <t>239</t>
  </si>
  <si>
    <t>756</t>
  </si>
  <si>
    <t>1882</t>
  </si>
  <si>
    <t>0410</t>
  </si>
  <si>
    <t>0026</t>
  </si>
  <si>
    <t>02</t>
  </si>
  <si>
    <t>01</t>
  </si>
  <si>
    <t>62.239.756.1882-0410.0026-02-01.02</t>
  </si>
  <si>
    <t>62.239.756.1882-0410.0026-02-01.04</t>
  </si>
  <si>
    <t>04</t>
  </si>
  <si>
    <t>62.239.756.1882-0410.0026-02-02.01</t>
  </si>
  <si>
    <t>62.239.756.1882-0410.0026-02-02.02</t>
  </si>
  <si>
    <t>62.239.756.1882-0410.0026-02-02.04</t>
  </si>
  <si>
    <t>62.239.756.1882-0410.0026-02-03.02</t>
  </si>
  <si>
    <t>03</t>
  </si>
  <si>
    <t>62.239.756.1882-0410.0026-02-03.03.10</t>
  </si>
  <si>
    <t>10</t>
  </si>
  <si>
    <t>62.239.756.1882-0410.0026-02-03.03.20</t>
  </si>
  <si>
    <t>20</t>
  </si>
  <si>
    <t>62.239.756.1882-0410.0026-02-03.05</t>
  </si>
  <si>
    <t>05</t>
  </si>
  <si>
    <t>62.239.759.1885-0410.0026-13-03.03.10</t>
  </si>
  <si>
    <t>759</t>
  </si>
  <si>
    <t>1885</t>
  </si>
  <si>
    <t>13</t>
  </si>
  <si>
    <t>62.239.759.1885-0410.0026-13-03.03.20</t>
  </si>
  <si>
    <t>62.239.760.14318-0410.0026-13-01.01</t>
  </si>
  <si>
    <t>760</t>
  </si>
  <si>
    <t>14318</t>
  </si>
  <si>
    <t>62.239.760.14318-0410.0026-13-01.04</t>
  </si>
  <si>
    <t>62.239.760.14318-0410.0026-13-02.04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</si>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</sst>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1" fillId="0" borderId="17" xfId="142" applyFont="1" applyBorder="1" applyAlignment="1">
      <alignment horizontal="left" vertical="center" wrapText="1"/>
      <protection/>
    </xf>
    <xf numFmtId="0" fontId="22" fillId="0" borderId="12" xfId="142" applyFont="1" applyBorder="1" applyAlignment="1">
      <alignment horizontal="center" vertical="center" wrapText="1"/>
      <protection/>
    </xf>
  </cellXfs>
  <cellStyles count="192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1 6" xfId="20"/>
    <cellStyle name="%20 - Vurgu2" xfId="21"/>
    <cellStyle name="%20 - Vurgu2 2" xfId="22"/>
    <cellStyle name="%20 - Vurgu2 3" xfId="23"/>
    <cellStyle name="%20 - Vurgu2 4" xfId="24"/>
    <cellStyle name="%20 - Vurgu2 5" xfId="25"/>
    <cellStyle name="%20 - Vurgu2 6" xfId="26"/>
    <cellStyle name="%20 - Vurgu3" xfId="27"/>
    <cellStyle name="%20 - Vurgu3 2" xfId="28"/>
    <cellStyle name="%20 - Vurgu3 3" xfId="29"/>
    <cellStyle name="%20 - Vurgu3 4" xfId="30"/>
    <cellStyle name="%20 - Vurgu3 5" xfId="31"/>
    <cellStyle name="%20 - Vurgu3 6" xfId="32"/>
    <cellStyle name="%20 - Vurgu4" xfId="33"/>
    <cellStyle name="%20 - Vurgu4 2" xfId="34"/>
    <cellStyle name="%20 - Vurgu4 3" xfId="35"/>
    <cellStyle name="%20 - Vurgu4 4" xfId="36"/>
    <cellStyle name="%20 - Vurgu4 5" xfId="37"/>
    <cellStyle name="%20 - Vurgu4 6" xfId="38"/>
    <cellStyle name="%20 - Vurgu5" xfId="39"/>
    <cellStyle name="%20 - Vurgu5 2" xfId="40"/>
    <cellStyle name="%20 - Vurgu5 3" xfId="41"/>
    <cellStyle name="%20 - Vurgu5 4" xfId="42"/>
    <cellStyle name="%20 - Vurgu5 5" xfId="43"/>
    <cellStyle name="%20 - Vurgu5 6" xfId="44"/>
    <cellStyle name="%20 - Vurgu6" xfId="45"/>
    <cellStyle name="%20 - Vurgu6 2" xfId="46"/>
    <cellStyle name="%20 - Vurgu6 3" xfId="47"/>
    <cellStyle name="%20 - Vurgu6 4" xfId="48"/>
    <cellStyle name="%20 - Vurgu6 5" xfId="49"/>
    <cellStyle name="%20 - Vurgu6 6" xfId="50"/>
    <cellStyle name="%40 - Vurgu1" xfId="51"/>
    <cellStyle name="%40 - Vurgu1 2" xfId="52"/>
    <cellStyle name="%40 - Vurgu1 3" xfId="53"/>
    <cellStyle name="%40 - Vurgu1 4" xfId="54"/>
    <cellStyle name="%40 - Vurgu1 5" xfId="55"/>
    <cellStyle name="%40 - Vurgu1 6" xfId="56"/>
    <cellStyle name="%40 - Vurgu2" xfId="57"/>
    <cellStyle name="%40 - Vurgu2 2" xfId="58"/>
    <cellStyle name="%40 - Vurgu2 3" xfId="59"/>
    <cellStyle name="%40 - Vurgu2 4" xfId="60"/>
    <cellStyle name="%40 - Vurgu2 5" xfId="61"/>
    <cellStyle name="%40 - Vurgu2 6" xfId="62"/>
    <cellStyle name="%40 - Vurgu3" xfId="63"/>
    <cellStyle name="%40 - Vurgu3 2" xfId="64"/>
    <cellStyle name="%40 - Vurgu3 3" xfId="65"/>
    <cellStyle name="%40 - Vurgu3 4" xfId="66"/>
    <cellStyle name="%40 - Vurgu3 5" xfId="67"/>
    <cellStyle name="%40 - Vurgu3 6" xfId="68"/>
    <cellStyle name="%40 - Vurgu4" xfId="69"/>
    <cellStyle name="%40 - Vurgu4 2" xfId="70"/>
    <cellStyle name="%40 - Vurgu4 3" xfId="71"/>
    <cellStyle name="%40 - Vurgu4 4" xfId="72"/>
    <cellStyle name="%40 - Vurgu4 5" xfId="73"/>
    <cellStyle name="%40 - Vurgu4 6" xfId="74"/>
    <cellStyle name="%40 - Vurgu5" xfId="75"/>
    <cellStyle name="%40 - Vurgu5 2" xfId="76"/>
    <cellStyle name="%40 - Vurgu5 3" xfId="77"/>
    <cellStyle name="%40 - Vurgu5 4" xfId="78"/>
    <cellStyle name="%40 - Vurgu5 5" xfId="79"/>
    <cellStyle name="%40 - Vurgu5 6" xfId="80"/>
    <cellStyle name="%40 - Vurgu6" xfId="81"/>
    <cellStyle name="%40 - Vurgu6 2" xfId="82"/>
    <cellStyle name="%40 - Vurgu6 3" xfId="83"/>
    <cellStyle name="%40 - Vurgu6 4" xfId="84"/>
    <cellStyle name="%40 - Vurgu6 5" xfId="85"/>
    <cellStyle name="%40 - Vurgu6 6" xfId="86"/>
    <cellStyle name="%60 - Vurgu1" xfId="87"/>
    <cellStyle name="%60 - Vurgu1 2" xfId="88"/>
    <cellStyle name="%60 - Vurgu1 3" xfId="89"/>
    <cellStyle name="%60 - Vurgu1 4" xfId="90"/>
    <cellStyle name="%60 - Vurgu1 5" xfId="91"/>
    <cellStyle name="%60 - Vurgu1 6" xfId="92"/>
    <cellStyle name="%60 - Vurgu2" xfId="93"/>
    <cellStyle name="%60 - Vurgu2 2" xfId="94"/>
    <cellStyle name="%60 - Vurgu2 3" xfId="95"/>
    <cellStyle name="%60 - Vurgu2 4" xfId="96"/>
    <cellStyle name="%60 - Vurgu2 5" xfId="97"/>
    <cellStyle name="%60 - Vurgu2 6" xfId="98"/>
    <cellStyle name="%60 - Vurgu3" xfId="99"/>
    <cellStyle name="%60 - Vurgu3 2" xfId="100"/>
    <cellStyle name="%60 - Vurgu3 3" xfId="101"/>
    <cellStyle name="%60 - Vurgu3 4" xfId="102"/>
    <cellStyle name="%60 - Vurgu3 5" xfId="103"/>
    <cellStyle name="%60 - Vurgu3 6" xfId="104"/>
    <cellStyle name="%60 - Vurgu4" xfId="105"/>
    <cellStyle name="%60 - Vurgu4 2" xfId="106"/>
    <cellStyle name="%60 - Vurgu4 3" xfId="107"/>
    <cellStyle name="%60 - Vurgu4 4" xfId="108"/>
    <cellStyle name="%60 - Vurgu4 5" xfId="109"/>
    <cellStyle name="%60 - Vurgu4 6" xfId="110"/>
    <cellStyle name="%60 - Vurgu5" xfId="111"/>
    <cellStyle name="%60 - Vurgu5 2" xfId="112"/>
    <cellStyle name="%60 - Vurgu5 3" xfId="113"/>
    <cellStyle name="%60 - Vurgu5 4" xfId="114"/>
    <cellStyle name="%60 - Vurgu5 5" xfId="115"/>
    <cellStyle name="%60 - Vurgu5 6" xfId="116"/>
    <cellStyle name="%60 - Vurgu6" xfId="117"/>
    <cellStyle name="%60 - Vurgu6 2" xfId="118"/>
    <cellStyle name="%60 - Vurgu6 3" xfId="119"/>
    <cellStyle name="%60 - Vurgu6 4" xfId="120"/>
    <cellStyle name="%60 - Vurgu6 5" xfId="121"/>
    <cellStyle name="%60 - Vurgu6 6" xfId="122"/>
    <cellStyle name="Açıklama Metni" xfId="123"/>
    <cellStyle name="Ana Başlık" xfId="124"/>
    <cellStyle name="Bağlı Hücre" xfId="125"/>
    <cellStyle name="Başlık 1" xfId="126"/>
    <cellStyle name="Başlık 2" xfId="127"/>
    <cellStyle name="Başlık 3" xfId="128"/>
    <cellStyle name="Başlık 4" xfId="129"/>
    <cellStyle name="Comma [0]" xfId="130"/>
    <cellStyle name="Çıkış" xfId="131"/>
    <cellStyle name="Giriş" xfId="132"/>
    <cellStyle name="Hesaplama" xfId="133"/>
    <cellStyle name="İşaretli Hücre" xfId="134"/>
    <cellStyle name="İşaretli Hücre 2" xfId="135"/>
    <cellStyle name="İşaretli Hücre 3" xfId="136"/>
    <cellStyle name="İşaretli Hücre 4" xfId="137"/>
    <cellStyle name="İşaretli Hücre 5" xfId="138"/>
    <cellStyle name="İşaretli Hücre 6" xfId="139"/>
    <cellStyle name="İyi" xfId="140"/>
    <cellStyle name="Kötü" xfId="141"/>
    <cellStyle name="Normal 2" xfId="142"/>
    <cellStyle name="Normal 3" xfId="143"/>
    <cellStyle name="Normal 4" xfId="144"/>
    <cellStyle name="Normal 5" xfId="145"/>
    <cellStyle name="Normal 6" xfId="146"/>
    <cellStyle name="Not" xfId="147"/>
    <cellStyle name="Not 2" xfId="148"/>
    <cellStyle name="Not 3" xfId="149"/>
    <cellStyle name="Not 4" xfId="150"/>
    <cellStyle name="Not 5" xfId="151"/>
    <cellStyle name="Not 6" xfId="152"/>
    <cellStyle name="Nötr" xfId="153"/>
    <cellStyle name="Currency" xfId="154"/>
    <cellStyle name="Currency [0]" xfId="155"/>
    <cellStyle name="Toplam" xfId="156"/>
    <cellStyle name="Toplam 2" xfId="157"/>
    <cellStyle name="Toplam 3" xfId="158"/>
    <cellStyle name="Toplam 4" xfId="159"/>
    <cellStyle name="Toplam 5" xfId="160"/>
    <cellStyle name="Toplam 6" xfId="161"/>
    <cellStyle name="Uyarı Metni" xfId="162"/>
    <cellStyle name="Uyarı Metni 2" xfId="163"/>
    <cellStyle name="Uyarı Metni 3" xfId="164"/>
    <cellStyle name="Uyarı Metni 4" xfId="165"/>
    <cellStyle name="Uyarı Metni 5" xfId="166"/>
    <cellStyle name="Uyarı Metni 6" xfId="167"/>
    <cellStyle name="Comma" xfId="168"/>
    <cellStyle name="Vurgu1" xfId="169"/>
    <cellStyle name="Vurgu1 2" xfId="170"/>
    <cellStyle name="Vurgu1 3" xfId="171"/>
    <cellStyle name="Vurgu1 4" xfId="172"/>
    <cellStyle name="Vurgu1 5" xfId="173"/>
    <cellStyle name="Vurgu1 6" xfId="174"/>
    <cellStyle name="Vurgu2" xfId="175"/>
    <cellStyle name="Vurgu2 2" xfId="176"/>
    <cellStyle name="Vurgu2 3" xfId="177"/>
    <cellStyle name="Vurgu2 4" xfId="178"/>
    <cellStyle name="Vurgu2 5" xfId="179"/>
    <cellStyle name="Vurgu2 6" xfId="180"/>
    <cellStyle name="Vurgu3" xfId="181"/>
    <cellStyle name="Vurgu3 2" xfId="182"/>
    <cellStyle name="Vurgu3 3" xfId="183"/>
    <cellStyle name="Vurgu3 4" xfId="184"/>
    <cellStyle name="Vurgu3 5" xfId="185"/>
    <cellStyle name="Vurgu3 6" xfId="186"/>
    <cellStyle name="Vurgu4" xfId="187"/>
    <cellStyle name="Vurgu4 2" xfId="188"/>
    <cellStyle name="Vurgu4 3" xfId="189"/>
    <cellStyle name="Vurgu4 4" xfId="190"/>
    <cellStyle name="Vurgu4 5" xfId="191"/>
    <cellStyle name="Vurgu4 6" xfId="192"/>
    <cellStyle name="Vurgu5" xfId="193"/>
    <cellStyle name="Vurgu5 2" xfId="194"/>
    <cellStyle name="Vurgu5 3" xfId="195"/>
    <cellStyle name="Vurgu5 4" xfId="196"/>
    <cellStyle name="Vurgu5 5" xfId="197"/>
    <cellStyle name="Vurgu5 6" xfId="198"/>
    <cellStyle name="Vurgu6" xfId="199"/>
    <cellStyle name="Vurgu6 2" xfId="200"/>
    <cellStyle name="Vurgu6 3" xfId="201"/>
    <cellStyle name="Vurgu6 4" xfId="202"/>
    <cellStyle name="Vurgu6 5" xfId="203"/>
    <cellStyle name="Vurgu6 6" xfId="204"/>
    <cellStyle name="Percen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9"/>
  <sheetViews>
    <sheetView tabSelected="1" zoomScale="70" zoomScaleNormal="70" zoomScalePageLayoutView="0" workbookViewId="0" topLeftCell="A13">
      <selection activeCell="H17" sqref="H17"/>
    </sheetView>
  </sheetViews>
  <sheetFormatPr defaultColWidth="9.140625" defaultRowHeight="12.75"/>
  <cols>
    <col min="1" max="1" width="27.8515625" style="1" customWidth="1"/>
    <col min="2" max="4" width="15.7109375" style="1" customWidth="1"/>
    <col min="5" max="5" width="12.71093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6" t="s">
        <v>0</v>
      </c>
      <c r="B13" s="14" t="s">
        <v>1</v>
      </c>
      <c r="C13" s="14" t="s">
        <v>2</v>
      </c>
      <c r="D13" s="14" t="s">
        <v>37</v>
      </c>
      <c r="E13" s="20" t="s">
        <v>38</v>
      </c>
    </row>
    <row r="14" spans="1:64" ht="31.5" customHeight="1">
      <c r="A14" s="18" t="s">
        <v>4</v>
      </c>
      <c r="B14" s="3">
        <v>21463000</v>
      </c>
      <c r="C14" s="3">
        <v>28037000</v>
      </c>
      <c r="D14" s="3">
        <v>28036346.6</v>
      </c>
      <c r="E14" s="17">
        <f>D14/C14*100</f>
        <v>99.99766950814994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413000</v>
      </c>
      <c r="C15" s="3">
        <v>355000</v>
      </c>
      <c r="D15" s="3">
        <v>354372.99</v>
      </c>
      <c r="E15" s="17">
        <f aca="true" t="shared" si="0" ref="E15:E29">D15/C15*100</f>
        <v>99.82337746478873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11</v>
      </c>
    </row>
    <row r="16" spans="1:64" ht="31.5" customHeight="1">
      <c r="A16" s="18" t="s">
        <v>14</v>
      </c>
      <c r="B16" s="3">
        <v>211000</v>
      </c>
      <c r="C16" s="3">
        <v>374150</v>
      </c>
      <c r="D16" s="3">
        <v>373832.08</v>
      </c>
      <c r="E16" s="17">
        <f t="shared" si="0"/>
        <v>99.91502873179206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12</v>
      </c>
      <c r="BL16" s="1" t="s">
        <v>15</v>
      </c>
    </row>
    <row r="17" spans="1:64" ht="31.5" customHeight="1">
      <c r="A17" s="18" t="s">
        <v>16</v>
      </c>
      <c r="B17" s="3">
        <v>3175000</v>
      </c>
      <c r="C17" s="3">
        <v>3816000</v>
      </c>
      <c r="D17" s="3">
        <v>3815257.33</v>
      </c>
      <c r="E17" s="17">
        <f t="shared" si="0"/>
        <v>99.98053799790357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12</v>
      </c>
    </row>
    <row r="18" spans="1:64" ht="31.5" customHeight="1">
      <c r="A18" s="18" t="s">
        <v>17</v>
      </c>
      <c r="B18" s="3">
        <v>58000</v>
      </c>
      <c r="C18" s="3">
        <v>69600</v>
      </c>
      <c r="D18" s="3">
        <v>69573.3</v>
      </c>
      <c r="E18" s="17">
        <f t="shared" si="0"/>
        <v>99.96163793103449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11</v>
      </c>
      <c r="BL18" s="1" t="s">
        <v>11</v>
      </c>
    </row>
    <row r="19" spans="1:64" ht="31.5" customHeight="1">
      <c r="A19" s="18" t="s">
        <v>18</v>
      </c>
      <c r="B19" s="3">
        <v>30000</v>
      </c>
      <c r="C19" s="3">
        <v>81000</v>
      </c>
      <c r="D19" s="3">
        <v>80292.74</v>
      </c>
      <c r="E19" s="17">
        <f t="shared" si="0"/>
        <v>99.12683950617284</v>
      </c>
      <c r="BC19" s="1" t="s">
        <v>18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11</v>
      </c>
      <c r="BL19" s="1" t="s">
        <v>15</v>
      </c>
    </row>
    <row r="20" spans="1:64" ht="31.5" customHeight="1">
      <c r="A20" s="18" t="s">
        <v>19</v>
      </c>
      <c r="B20" s="3">
        <v>64000</v>
      </c>
      <c r="C20" s="3">
        <v>64000</v>
      </c>
      <c r="D20" s="3">
        <v>0</v>
      </c>
      <c r="E20" s="17">
        <f t="shared" si="0"/>
        <v>0</v>
      </c>
      <c r="BC20" s="1" t="s">
        <v>19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20</v>
      </c>
      <c r="BL20" s="1" t="s">
        <v>11</v>
      </c>
    </row>
    <row r="21" spans="1:65" ht="31.5" customHeight="1">
      <c r="A21" s="18" t="s">
        <v>21</v>
      </c>
      <c r="B21" s="3">
        <v>66000</v>
      </c>
      <c r="C21" s="3">
        <v>66000</v>
      </c>
      <c r="D21" s="3">
        <v>24000</v>
      </c>
      <c r="E21" s="17">
        <f t="shared" si="0"/>
        <v>36.36363636363637</v>
      </c>
      <c r="BC21" s="1" t="s">
        <v>21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20</v>
      </c>
      <c r="BL21" s="1" t="s">
        <v>20</v>
      </c>
      <c r="BM21" s="1" t="s">
        <v>22</v>
      </c>
    </row>
    <row r="22" spans="1:65" ht="31.5" customHeight="1">
      <c r="A22" s="18" t="s">
        <v>23</v>
      </c>
      <c r="B22" s="3">
        <v>6000</v>
      </c>
      <c r="C22" s="3">
        <v>11800</v>
      </c>
      <c r="D22" s="3">
        <v>11759.78</v>
      </c>
      <c r="E22" s="17">
        <f t="shared" si="0"/>
        <v>99.65915254237288</v>
      </c>
      <c r="BC22" s="1" t="s">
        <v>23</v>
      </c>
      <c r="BD22" s="1" t="s">
        <v>5</v>
      </c>
      <c r="BE22" s="1" t="s">
        <v>6</v>
      </c>
      <c r="BF22" s="1" t="s">
        <v>7</v>
      </c>
      <c r="BG22" s="1" t="s">
        <v>8</v>
      </c>
      <c r="BH22" s="1" t="s">
        <v>9</v>
      </c>
      <c r="BI22" s="1" t="s">
        <v>10</v>
      </c>
      <c r="BJ22" s="1" t="s">
        <v>11</v>
      </c>
      <c r="BK22" s="1" t="s">
        <v>20</v>
      </c>
      <c r="BL22" s="1" t="s">
        <v>20</v>
      </c>
      <c r="BM22" s="1" t="s">
        <v>24</v>
      </c>
    </row>
    <row r="23" spans="1:64" ht="31.5" customHeight="1">
      <c r="A23" s="18" t="s">
        <v>25</v>
      </c>
      <c r="B23" s="3">
        <v>2000</v>
      </c>
      <c r="C23" s="3">
        <v>2000</v>
      </c>
      <c r="D23" s="3">
        <v>0</v>
      </c>
      <c r="E23" s="17">
        <f t="shared" si="0"/>
        <v>0</v>
      </c>
      <c r="BC23" s="1" t="s">
        <v>25</v>
      </c>
      <c r="BD23" s="1" t="s">
        <v>5</v>
      </c>
      <c r="BE23" s="1" t="s">
        <v>6</v>
      </c>
      <c r="BF23" s="1" t="s">
        <v>7</v>
      </c>
      <c r="BG23" s="1" t="s">
        <v>8</v>
      </c>
      <c r="BH23" s="1" t="s">
        <v>9</v>
      </c>
      <c r="BI23" s="1" t="s">
        <v>10</v>
      </c>
      <c r="BJ23" s="1" t="s">
        <v>11</v>
      </c>
      <c r="BK23" s="1" t="s">
        <v>20</v>
      </c>
      <c r="BL23" s="1" t="s">
        <v>26</v>
      </c>
    </row>
    <row r="24" spans="1:65" ht="31.5" customHeight="1">
      <c r="A24" s="18" t="s">
        <v>27</v>
      </c>
      <c r="B24" s="3">
        <v>16000</v>
      </c>
      <c r="C24" s="3">
        <v>16000</v>
      </c>
      <c r="D24" s="3">
        <v>0</v>
      </c>
      <c r="E24" s="17">
        <f t="shared" si="0"/>
        <v>0</v>
      </c>
      <c r="BC24" s="1" t="s">
        <v>27</v>
      </c>
      <c r="BD24" s="1" t="s">
        <v>5</v>
      </c>
      <c r="BE24" s="1" t="s">
        <v>6</v>
      </c>
      <c r="BF24" s="1" t="s">
        <v>28</v>
      </c>
      <c r="BG24" s="1" t="s">
        <v>29</v>
      </c>
      <c r="BH24" s="1" t="s">
        <v>9</v>
      </c>
      <c r="BI24" s="1" t="s">
        <v>10</v>
      </c>
      <c r="BJ24" s="1" t="s">
        <v>30</v>
      </c>
      <c r="BK24" s="1" t="s">
        <v>20</v>
      </c>
      <c r="BL24" s="1" t="s">
        <v>20</v>
      </c>
      <c r="BM24" s="1" t="s">
        <v>22</v>
      </c>
    </row>
    <row r="25" spans="1:65" ht="31.5" customHeight="1">
      <c r="A25" s="18" t="s">
        <v>31</v>
      </c>
      <c r="B25" s="3">
        <v>1000</v>
      </c>
      <c r="C25" s="3">
        <v>1000</v>
      </c>
      <c r="D25" s="3">
        <v>0</v>
      </c>
      <c r="E25" s="17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28</v>
      </c>
      <c r="BG25" s="1" t="s">
        <v>29</v>
      </c>
      <c r="BH25" s="1" t="s">
        <v>9</v>
      </c>
      <c r="BI25" s="1" t="s">
        <v>10</v>
      </c>
      <c r="BJ25" s="1" t="s">
        <v>30</v>
      </c>
      <c r="BK25" s="1" t="s">
        <v>20</v>
      </c>
      <c r="BL25" s="1" t="s">
        <v>20</v>
      </c>
      <c r="BM25" s="1" t="s">
        <v>24</v>
      </c>
    </row>
    <row r="26" spans="1:64" ht="31.5" customHeight="1">
      <c r="A26" s="18" t="s">
        <v>32</v>
      </c>
      <c r="B26" s="3">
        <v>25000</v>
      </c>
      <c r="C26" s="3">
        <v>0</v>
      </c>
      <c r="D26" s="3">
        <v>0</v>
      </c>
      <c r="E26" s="17">
        <v>0</v>
      </c>
      <c r="BC26" s="1" t="s">
        <v>32</v>
      </c>
      <c r="BD26" s="1" t="s">
        <v>5</v>
      </c>
      <c r="BE26" s="1" t="s">
        <v>6</v>
      </c>
      <c r="BF26" s="1" t="s">
        <v>33</v>
      </c>
      <c r="BG26" s="1" t="s">
        <v>34</v>
      </c>
      <c r="BH26" s="1" t="s">
        <v>9</v>
      </c>
      <c r="BI26" s="1" t="s">
        <v>10</v>
      </c>
      <c r="BJ26" s="1" t="s">
        <v>30</v>
      </c>
      <c r="BK26" s="1" t="s">
        <v>12</v>
      </c>
      <c r="BL26" s="1" t="s">
        <v>12</v>
      </c>
    </row>
    <row r="27" spans="1:64" ht="31.5" customHeight="1">
      <c r="A27" s="18" t="s">
        <v>35</v>
      </c>
      <c r="B27" s="3">
        <v>3000</v>
      </c>
      <c r="C27" s="3">
        <v>3000</v>
      </c>
      <c r="D27" s="3">
        <v>0</v>
      </c>
      <c r="E27" s="17">
        <f t="shared" si="0"/>
        <v>0</v>
      </c>
      <c r="BC27" s="1" t="s">
        <v>35</v>
      </c>
      <c r="BD27" s="1" t="s">
        <v>5</v>
      </c>
      <c r="BE27" s="1" t="s">
        <v>6</v>
      </c>
      <c r="BF27" s="1" t="s">
        <v>33</v>
      </c>
      <c r="BG27" s="1" t="s">
        <v>34</v>
      </c>
      <c r="BH27" s="1" t="s">
        <v>9</v>
      </c>
      <c r="BI27" s="1" t="s">
        <v>10</v>
      </c>
      <c r="BJ27" s="1" t="s">
        <v>30</v>
      </c>
      <c r="BK27" s="1" t="s">
        <v>12</v>
      </c>
      <c r="BL27" s="1" t="s">
        <v>15</v>
      </c>
    </row>
    <row r="28" spans="1:64" ht="31.5" customHeight="1" thickBot="1">
      <c r="A28" s="18" t="s">
        <v>36</v>
      </c>
      <c r="B28" s="3">
        <v>2000</v>
      </c>
      <c r="C28" s="3">
        <v>2000</v>
      </c>
      <c r="D28" s="3">
        <v>0</v>
      </c>
      <c r="E28" s="17">
        <f t="shared" si="0"/>
        <v>0</v>
      </c>
      <c r="BC28" s="1" t="s">
        <v>36</v>
      </c>
      <c r="BD28" s="1" t="s">
        <v>5</v>
      </c>
      <c r="BE28" s="1" t="s">
        <v>6</v>
      </c>
      <c r="BF28" s="1" t="s">
        <v>33</v>
      </c>
      <c r="BG28" s="1" t="s">
        <v>34</v>
      </c>
      <c r="BH28" s="1" t="s">
        <v>9</v>
      </c>
      <c r="BI28" s="1" t="s">
        <v>10</v>
      </c>
      <c r="BJ28" s="1" t="s">
        <v>30</v>
      </c>
      <c r="BK28" s="1" t="s">
        <v>11</v>
      </c>
      <c r="BL28" s="1" t="s">
        <v>15</v>
      </c>
    </row>
    <row r="29" spans="1:5" ht="24.75" customHeight="1" thickBot="1">
      <c r="A29" s="19" t="s">
        <v>3</v>
      </c>
      <c r="B29" s="7">
        <v>25535000</v>
      </c>
      <c r="C29" s="7">
        <v>32898550</v>
      </c>
      <c r="D29" s="7">
        <v>32765434.82</v>
      </c>
      <c r="E29" s="8">
        <f t="shared" si="0"/>
        <v>99.59537675672637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2023-12-28T08:50:49Z</dcterms:modified>
  <cp:category/>
  <cp:version/>
  <cp:contentType/>
  <cp:contentStatus/>
</cp:coreProperties>
</file>